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<sst xmlns="http://schemas.openxmlformats.org/spreadsheetml/2006/main" count="36" uniqueCount="36">
  <si>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</si>
  <si>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</si>
  <si>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</si>
  <si>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</si>
  <si>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</si>
  <si>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</si>
  <si>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</si>
  <si>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</si>
  <si>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</si>
  <si>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</si>
  <si>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</si>
  <si>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</si>
  <si>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</si>
  <si>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</si>
  <si>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</si>
  <si>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</si>
  <si>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</si>
  <si>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</si>
  <si>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</si>
  <si>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</si>
  <si>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</si>
  <si>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</si>
  <si>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</si>
  <si>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</si>
  <si>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</si>
  <si>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</si>
  <si>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</si>
  <si>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</si>
  <si>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</si>
  <si>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</si>
  <si>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</si>
  <si>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</si>
  <si>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</si>
  <si>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</si>
  <si>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March'2022 to 31th March'2022)</t>
  </si>
  <si>
    <t>Reporting Month: April'2022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</si>
</sst>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7" sqref="A7:XFD7"/>
    </sheetView>
  </sheetViews>
  <sheetFormatPr defaultRowHeight="13.2" x14ac:dyDescent="0.25"/>
  <cols>
    <col min="1" max="1" width="10.109375" customWidth="1"/>
    <col min="2" max="2" width="22.33203125" style="7" customWidth="1"/>
    <col min="3" max="3" width="17.44140625" style="26" customWidth="1"/>
    <col min="4" max="5" width="20.88671875" style="26" customWidth="1"/>
    <col min="6" max="6" width="20.6640625" style="26" customWidth="1"/>
    <col min="7" max="7" width="14.88671875" style="8" customWidth="1"/>
    <col min="8" max="8" width="17" style="8" customWidth="1"/>
  </cols>
  <sheetData>
    <row r="1" spans="1:9" x14ac:dyDescent="0.25">
      <c r="A1" s="32" t="s">
        <v>19</v>
      </c>
      <c r="B1" s="33"/>
      <c r="C1" s="33"/>
      <c r="D1" s="33"/>
      <c r="E1" s="33"/>
      <c r="F1" s="33"/>
      <c r="G1" s="33"/>
      <c r="H1" s="34"/>
    </row>
    <row r="2" spans="1:9" x14ac:dyDescent="0.25">
      <c r="A2" s="35" t="s">
        <v>20</v>
      </c>
      <c r="B2" s="36"/>
      <c r="C2" s="36"/>
      <c r="D2" s="36"/>
      <c r="E2" s="36"/>
      <c r="F2" s="36"/>
      <c r="G2" s="36"/>
      <c r="H2" s="37"/>
    </row>
    <row r="3" spans="1:9" x14ac:dyDescent="0.25">
      <c r="A3" s="35" t="s">
        <v>21</v>
      </c>
      <c r="B3" s="36"/>
      <c r="C3" s="36"/>
      <c r="D3" s="36"/>
      <c r="E3" s="36"/>
      <c r="F3" s="36"/>
      <c r="G3" s="36"/>
      <c r="H3" s="37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9" s="31" customFormat="1" ht="41.4" x14ac:dyDescent="0.3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  <c r="I7" s="30"/>
    </row>
    <row r="8" spans="1:9" x14ac:dyDescent="0.25">
      <c r="A8" s="17">
        <v>1</v>
      </c>
      <c r="B8" s="1" t="s">
        <v>0</v>
      </c>
      <c r="C8" s="23">
        <v>12704</v>
      </c>
      <c r="D8" s="23">
        <v>1618</v>
      </c>
      <c r="E8" s="23">
        <v>8380188</v>
      </c>
      <c r="F8" s="23">
        <v>1663316</v>
      </c>
      <c r="G8" s="6">
        <f>(D8/C8)*100</f>
        <v>12.736146095717885</v>
      </c>
      <c r="H8" s="18">
        <f>(F8/E8)*100</f>
        <v>19.848194336451641</v>
      </c>
    </row>
    <row r="9" spans="1:9" x14ac:dyDescent="0.25">
      <c r="A9" s="17">
        <v>2</v>
      </c>
      <c r="B9" s="1" t="s">
        <v>23</v>
      </c>
      <c r="C9" s="23">
        <v>24664</v>
      </c>
      <c r="D9" s="23">
        <v>7523</v>
      </c>
      <c r="E9" s="23">
        <v>20865545</v>
      </c>
      <c r="F9" s="23">
        <v>8626606</v>
      </c>
      <c r="G9" s="6">
        <f t="shared" ref="G9:G28" si="0">(D9/C9)*100</f>
        <v>30.501946156341226</v>
      </c>
      <c r="H9" s="18">
        <f t="shared" ref="H9:H28" si="1">(F9/E9)*100</f>
        <v>41.343784693857742</v>
      </c>
    </row>
    <row r="10" spans="1:9" x14ac:dyDescent="0.25">
      <c r="A10" s="17">
        <v>3</v>
      </c>
      <c r="B10" s="1" t="s">
        <v>1</v>
      </c>
      <c r="C10" s="23">
        <v>136717</v>
      </c>
      <c r="D10" s="23">
        <v>32316</v>
      </c>
      <c r="E10" s="23">
        <v>165209760</v>
      </c>
      <c r="F10" s="23">
        <v>55510982</v>
      </c>
      <c r="G10" s="6">
        <f t="shared" si="0"/>
        <v>23.637148269783566</v>
      </c>
      <c r="H10" s="18">
        <f t="shared" si="1"/>
        <v>33.600304243526537</v>
      </c>
    </row>
    <row r="11" spans="1:9" x14ac:dyDescent="0.25">
      <c r="A11" s="17">
        <v>4</v>
      </c>
      <c r="B11" s="1" t="s">
        <v>2</v>
      </c>
      <c r="C11" s="23">
        <v>12238</v>
      </c>
      <c r="D11" s="23">
        <v>2383</v>
      </c>
      <c r="E11" s="23">
        <v>17530548</v>
      </c>
      <c r="F11" s="23">
        <v>3569500</v>
      </c>
      <c r="G11" s="6">
        <f t="shared" si="0"/>
        <v>19.472135969929727</v>
      </c>
      <c r="H11" s="18">
        <f t="shared" si="1"/>
        <v>20.36159964879592</v>
      </c>
    </row>
    <row r="12" spans="1:9" x14ac:dyDescent="0.25">
      <c r="A12" s="17">
        <v>5</v>
      </c>
      <c r="B12" s="1" t="s">
        <v>3</v>
      </c>
      <c r="C12" s="23">
        <v>83953</v>
      </c>
      <c r="D12" s="23">
        <v>20514</v>
      </c>
      <c r="E12" s="23">
        <v>213836824</v>
      </c>
      <c r="F12" s="23">
        <v>33519362</v>
      </c>
      <c r="G12" s="6">
        <f t="shared" si="0"/>
        <v>24.435100591997905</v>
      </c>
      <c r="H12" s="18">
        <f t="shared" si="1"/>
        <v>15.675205688614231</v>
      </c>
    </row>
    <row r="13" spans="1:9" x14ac:dyDescent="0.25">
      <c r="A13" s="17">
        <v>6</v>
      </c>
      <c r="B13" s="1" t="s">
        <v>4</v>
      </c>
      <c r="C13" s="23">
        <v>35778</v>
      </c>
      <c r="D13" s="23">
        <v>6723</v>
      </c>
      <c r="E13" s="23">
        <v>36039503</v>
      </c>
      <c r="F13" s="23">
        <v>8012960</v>
      </c>
      <c r="G13" s="6">
        <f t="shared" si="0"/>
        <v>18.790877075297669</v>
      </c>
      <c r="H13" s="18">
        <f t="shared" si="1"/>
        <v>22.233824922613387</v>
      </c>
    </row>
    <row r="14" spans="1:9" x14ac:dyDescent="0.25">
      <c r="A14" s="17">
        <v>7</v>
      </c>
      <c r="B14" s="1" t="s">
        <v>5</v>
      </c>
      <c r="C14" s="23">
        <v>237114</v>
      </c>
      <c r="D14" s="23">
        <v>57035</v>
      </c>
      <c r="E14" s="23">
        <v>259530078</v>
      </c>
      <c r="F14" s="23">
        <v>92171381</v>
      </c>
      <c r="G14" s="6">
        <f t="shared" si="0"/>
        <v>24.053830646861847</v>
      </c>
      <c r="H14" s="18">
        <f t="shared" si="1"/>
        <v>35.514720185920027</v>
      </c>
    </row>
    <row r="15" spans="1:9" x14ac:dyDescent="0.25">
      <c r="A15" s="17">
        <v>8</v>
      </c>
      <c r="B15" s="1" t="s">
        <v>6</v>
      </c>
      <c r="C15" s="23">
        <v>74097</v>
      </c>
      <c r="D15" s="23">
        <v>19962</v>
      </c>
      <c r="E15" s="23">
        <v>100879040</v>
      </c>
      <c r="F15" s="23">
        <v>25866696</v>
      </c>
      <c r="G15" s="6">
        <f t="shared" si="0"/>
        <v>26.940361957974009</v>
      </c>
      <c r="H15" s="18">
        <f t="shared" si="1"/>
        <v>25.641298727664342</v>
      </c>
    </row>
    <row r="16" spans="1:9" x14ac:dyDescent="0.25">
      <c r="A16" s="17">
        <v>9</v>
      </c>
      <c r="B16" s="1" t="s">
        <v>7</v>
      </c>
      <c r="C16" s="23">
        <v>14426</v>
      </c>
      <c r="D16" s="23">
        <v>3509</v>
      </c>
      <c r="E16" s="23">
        <v>39371042</v>
      </c>
      <c r="F16" s="23">
        <v>16592970</v>
      </c>
      <c r="G16" s="6">
        <f t="shared" si="0"/>
        <v>24.32413697490642</v>
      </c>
      <c r="H16" s="18">
        <f t="shared" si="1"/>
        <v>42.145112643957958</v>
      </c>
    </row>
    <row r="17" spans="1:8" x14ac:dyDescent="0.25">
      <c r="A17" s="17">
        <v>10</v>
      </c>
      <c r="B17" s="1" t="s">
        <v>8</v>
      </c>
      <c r="C17" s="23">
        <v>14027</v>
      </c>
      <c r="D17" s="23">
        <v>3203</v>
      </c>
      <c r="E17" s="23">
        <v>15901398</v>
      </c>
      <c r="F17" s="23">
        <v>3161502</v>
      </c>
      <c r="G17" s="6">
        <f t="shared" si="0"/>
        <v>22.834533399871678</v>
      </c>
      <c r="H17" s="18">
        <f t="shared" si="1"/>
        <v>19.881912269600445</v>
      </c>
    </row>
    <row r="18" spans="1:8" x14ac:dyDescent="0.25">
      <c r="A18" s="17">
        <v>11</v>
      </c>
      <c r="B18" s="1" t="s">
        <v>9</v>
      </c>
      <c r="C18" s="23">
        <v>36224</v>
      </c>
      <c r="D18" s="23">
        <v>7703</v>
      </c>
      <c r="E18" s="23">
        <v>42228017</v>
      </c>
      <c r="F18" s="23">
        <v>11943210</v>
      </c>
      <c r="G18" s="6">
        <f t="shared" si="0"/>
        <v>21.264907243816257</v>
      </c>
      <c r="H18" s="18">
        <f t="shared" si="1"/>
        <v>28.28266835262475</v>
      </c>
    </row>
    <row r="19" spans="1:8" x14ac:dyDescent="0.25">
      <c r="A19" s="17">
        <v>12</v>
      </c>
      <c r="B19" s="1" t="s">
        <v>10</v>
      </c>
      <c r="C19" s="23">
        <v>14194</v>
      </c>
      <c r="D19" s="23">
        <v>1449</v>
      </c>
      <c r="E19" s="23">
        <v>84688073</v>
      </c>
      <c r="F19" s="23">
        <v>1998638</v>
      </c>
      <c r="G19" s="6">
        <f t="shared" si="0"/>
        <v>10.208538819219388</v>
      </c>
      <c r="H19" s="18">
        <f t="shared" si="1"/>
        <v>2.3599993826757633</v>
      </c>
    </row>
    <row r="20" spans="1:8" x14ac:dyDescent="0.25">
      <c r="A20" s="17">
        <v>13</v>
      </c>
      <c r="B20" s="1" t="s">
        <v>11</v>
      </c>
      <c r="C20" s="23">
        <v>85897</v>
      </c>
      <c r="D20" s="23">
        <v>15117</v>
      </c>
      <c r="E20" s="23">
        <v>285279057</v>
      </c>
      <c r="F20" s="23">
        <v>26134917</v>
      </c>
      <c r="G20" s="6">
        <f t="shared" si="0"/>
        <v>17.598984830669291</v>
      </c>
      <c r="H20" s="18">
        <f t="shared" si="1"/>
        <v>9.161176174246819</v>
      </c>
    </row>
    <row r="21" spans="1:8" x14ac:dyDescent="0.25">
      <c r="A21" s="17">
        <v>14</v>
      </c>
      <c r="B21" s="1" t="s">
        <v>12</v>
      </c>
      <c r="C21" s="23">
        <v>15307</v>
      </c>
      <c r="D21" s="23">
        <v>2252</v>
      </c>
      <c r="E21" s="23">
        <v>17319289</v>
      </c>
      <c r="F21" s="23">
        <v>4485061</v>
      </c>
      <c r="G21" s="6">
        <f t="shared" si="0"/>
        <v>14.712223165871825</v>
      </c>
      <c r="H21" s="18">
        <f t="shared" si="1"/>
        <v>25.896334428047247</v>
      </c>
    </row>
    <row r="22" spans="1:8" x14ac:dyDescent="0.25">
      <c r="A22" s="17">
        <v>15</v>
      </c>
      <c r="B22" s="1" t="s">
        <v>13</v>
      </c>
      <c r="C22" s="23">
        <v>13250</v>
      </c>
      <c r="D22" s="23">
        <v>667</v>
      </c>
      <c r="E22" s="23">
        <v>29298004</v>
      </c>
      <c r="F22" s="23">
        <v>1226878</v>
      </c>
      <c r="G22" s="6">
        <f t="shared" si="0"/>
        <v>5.0339622641509436</v>
      </c>
      <c r="H22" s="18">
        <f t="shared" si="1"/>
        <v>4.1875821984323576</v>
      </c>
    </row>
    <row r="23" spans="1:8" x14ac:dyDescent="0.25">
      <c r="A23" s="17">
        <v>16</v>
      </c>
      <c r="B23" s="1" t="s">
        <v>24</v>
      </c>
      <c r="C23" s="23">
        <v>23731</v>
      </c>
      <c r="D23" s="23">
        <v>3192</v>
      </c>
      <c r="E23" s="23">
        <v>17905973</v>
      </c>
      <c r="F23" s="23">
        <v>4111162</v>
      </c>
      <c r="G23" s="6">
        <f t="shared" si="0"/>
        <v>13.450760608486789</v>
      </c>
      <c r="H23" s="18">
        <f t="shared" si="1"/>
        <v>22.959724109938065</v>
      </c>
    </row>
    <row r="24" spans="1:8" x14ac:dyDescent="0.25">
      <c r="A24" s="17">
        <v>17</v>
      </c>
      <c r="B24" s="1" t="s">
        <v>14</v>
      </c>
      <c r="C24" s="23">
        <v>14763</v>
      </c>
      <c r="D24" s="23">
        <v>884</v>
      </c>
      <c r="E24" s="23">
        <v>16845923</v>
      </c>
      <c r="F24" s="23">
        <v>2710721</v>
      </c>
      <c r="G24" s="6">
        <f t="shared" si="0"/>
        <v>5.9879428300480928</v>
      </c>
      <c r="H24" s="18">
        <f t="shared" si="1"/>
        <v>16.09125840121672</v>
      </c>
    </row>
    <row r="25" spans="1:8" x14ac:dyDescent="0.25">
      <c r="A25" s="17">
        <v>18</v>
      </c>
      <c r="B25" s="1" t="s">
        <v>15</v>
      </c>
      <c r="C25" s="23">
        <v>27004</v>
      </c>
      <c r="D25" s="23">
        <v>4122</v>
      </c>
      <c r="E25" s="23">
        <v>25934024</v>
      </c>
      <c r="F25" s="23">
        <v>6732411</v>
      </c>
      <c r="G25" s="6">
        <f t="shared" si="0"/>
        <v>15.264405273292844</v>
      </c>
      <c r="H25" s="18">
        <f t="shared" si="1"/>
        <v>25.959762356971677</v>
      </c>
    </row>
    <row r="26" spans="1:8" x14ac:dyDescent="0.25">
      <c r="A26" s="17">
        <v>19</v>
      </c>
      <c r="B26" s="1" t="s">
        <v>16</v>
      </c>
      <c r="C26" s="23">
        <v>18582</v>
      </c>
      <c r="D26" s="23">
        <v>2951</v>
      </c>
      <c r="E26" s="23">
        <v>20129310</v>
      </c>
      <c r="F26" s="23">
        <v>4547820</v>
      </c>
      <c r="G26" s="6">
        <f t="shared" si="0"/>
        <v>15.880960068883866</v>
      </c>
      <c r="H26" s="18">
        <f t="shared" si="1"/>
        <v>22.593024798167448</v>
      </c>
    </row>
    <row r="27" spans="1:8" x14ac:dyDescent="0.25">
      <c r="A27" s="17">
        <v>20</v>
      </c>
      <c r="B27" s="1" t="s">
        <v>17</v>
      </c>
      <c r="C27" s="23">
        <v>8892</v>
      </c>
      <c r="D27" s="23">
        <v>766</v>
      </c>
      <c r="E27" s="23">
        <v>6520922</v>
      </c>
      <c r="F27" s="23">
        <v>1189762</v>
      </c>
      <c r="G27" s="6">
        <f t="shared" si="0"/>
        <v>8.6144849302744042</v>
      </c>
      <c r="H27" s="18">
        <f t="shared" si="1"/>
        <v>18.245303348207507</v>
      </c>
    </row>
    <row r="28" spans="1:8" ht="13.8" thickBot="1" x14ac:dyDescent="0.3">
      <c r="A28" s="19">
        <v>21</v>
      </c>
      <c r="B28" s="9" t="s">
        <v>18</v>
      </c>
      <c r="C28" s="24">
        <v>35718</v>
      </c>
      <c r="D28" s="24">
        <v>5021</v>
      </c>
      <c r="E28" s="24">
        <v>43982384</v>
      </c>
      <c r="F28" s="24">
        <v>9136175</v>
      </c>
      <c r="G28" s="10">
        <f t="shared" si="0"/>
        <v>14.057338036844168</v>
      </c>
      <c r="H28" s="20">
        <f t="shared" si="1"/>
        <v>20.772350584725011</v>
      </c>
    </row>
    <row r="29" spans="1:8" ht="13.8" thickBot="1" x14ac:dyDescent="0.3">
      <c r="A29" s="38" t="s">
        <v>25</v>
      </c>
      <c r="B29" s="39"/>
      <c r="C29" s="25">
        <f>SUM(C8:C28)</f>
        <v>939280</v>
      </c>
      <c r="D29" s="25">
        <f t="shared" ref="D29:F29" si="2">SUM(D8:D28)</f>
        <v>198910</v>
      </c>
      <c r="E29" s="25">
        <f t="shared" si="2"/>
        <v>1467674902</v>
      </c>
      <c r="F29" s="25">
        <f t="shared" si="2"/>
        <v>322912030</v>
      </c>
      <c r="G29" s="11">
        <f>AVERAGE(G8:G28)</f>
        <v>17.609558343344748</v>
      </c>
      <c r="H29" s="12">
        <f>AVERAGE(H8:H28)</f>
        <v>22.512149595059793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2022-04-30T11:48:43Z</dcterms:modified>
</cp:coreProperties>
</file>